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стр.1" sheetId="4" r:id="rId1"/>
  </sheets>
  <definedNames>
    <definedName name="TABLE" localSheetId="0">стр.1!#REF!</definedName>
    <definedName name="TABLE_2" localSheetId="0">стр.1!#REF!</definedName>
    <definedName name="_xlnm.Print_Titles" localSheetId="0">стр.1!#REF!</definedName>
    <definedName name="_xlnm.Print_Area" localSheetId="0">стр.1!$A$1:$DA$21</definedName>
  </definedNames>
  <calcPr calcId="125725"/>
</workbook>
</file>

<file path=xl/calcChain.xml><?xml version="1.0" encoding="utf-8"?>
<calcChain xmlns="http://schemas.openxmlformats.org/spreadsheetml/2006/main">
  <c r="CF21" i="4"/>
  <c r="BJ21"/>
  <c r="AN21"/>
  <c r="CF17"/>
  <c r="BJ17"/>
  <c r="AN17"/>
  <c r="CF13"/>
  <c r="BJ13"/>
  <c r="AN13"/>
  <c r="BJ19"/>
  <c r="CF19"/>
  <c r="AN19"/>
  <c r="CF18"/>
  <c r="BJ18"/>
  <c r="AN18"/>
  <c r="CF15"/>
  <c r="BJ15"/>
  <c r="AN15"/>
  <c r="CF14"/>
  <c r="BJ14"/>
  <c r="AN14"/>
</calcChain>
</file>

<file path=xl/sharedStrings.xml><?xml version="1.0" encoding="utf-8"?>
<sst xmlns="http://schemas.openxmlformats.org/spreadsheetml/2006/main" count="20" uniqueCount="17">
  <si>
    <t>Приложение № 3</t>
  </si>
  <si>
    <t>к стандартам раскрытия информации
субъектами оптового и розничных
рынков электрической энергии</t>
  </si>
  <si>
    <t>(в ред. Постановления Правительства РФ
от 30.01.2019 № 64)</t>
  </si>
  <si>
    <t>(форма)</t>
  </si>
  <si>
    <t>И Н Ф О Р М А Ц И Я</t>
  </si>
  <si>
    <t>о фактических средних данных о длине линий электропередачи
и об объемах максимальной мощности построенных объектов
за 3 предыдущих года по каждому мероприятию</t>
  </si>
  <si>
    <t>1.</t>
  </si>
  <si>
    <t>Строительство кабельных линий электропередачи:</t>
  </si>
  <si>
    <t>0,4 кВ</t>
  </si>
  <si>
    <t>1 - 20 кВ</t>
  </si>
  <si>
    <t>35 кВ</t>
  </si>
  <si>
    <t>2.</t>
  </si>
  <si>
    <t>Строительство воздушных линий электропередачи:</t>
  </si>
  <si>
    <t>Сумма</t>
  </si>
  <si>
    <t>Расходы на строительство воздушных и кабельных линий электропередачи
на i-м уровне напряжения, фактически построенных за последние 3 года (2019-2021)
(тыс. рублей)</t>
  </si>
  <si>
    <t>Длина воздушных и кабельных линий электропередачи
на i-м уровне напряжения, фактически построенных за последние 3 года (2019-2021) (км)</t>
  </si>
  <si>
    <t>Объем максимальной мощности, присоединенной 
путем строительства воздушных или кабельных линий 
за последние 3 года (2019-2021) 
(кВт)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</si>
</sst>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9"/>
      <name val="Times New Roman"/>
      <family val="1"/>
      <charset val="204"/>
    </font>
    <font>
      <b/>
      <sz val="13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1">
    <xf numFmtId="0" fontId="0" fillId="0" borderId="0" xfId="0"/>
    <xf numFmtId="0" fontId="2" fillId="0" borderId="0" xfId="1" applyNumberFormat="1" applyFont="1" applyBorder="1" applyAlignment="1">
      <alignment horizontal="left"/>
    </xf>
    <xf numFmtId="0" fontId="3" fillId="0" borderId="0" xfId="1" applyNumberFormat="1" applyFont="1" applyBorder="1" applyAlignment="1">
      <alignment horizontal="left"/>
    </xf>
    <xf numFmtId="0" fontId="4" fillId="0" borderId="0" xfId="1" applyNumberFormat="1" applyFont="1" applyBorder="1" applyAlignment="1">
      <alignment horizontal="left"/>
    </xf>
    <xf numFmtId="0" fontId="3" fillId="0" borderId="0" xfId="1" applyNumberFormat="1" applyFont="1" applyBorder="1" applyAlignment="1">
      <alignment horizontal="right"/>
    </xf>
    <xf numFmtId="0" fontId="5" fillId="0" borderId="0" xfId="1" applyNumberFormat="1" applyFont="1" applyBorder="1" applyAlignment="1">
      <alignment horizontal="left"/>
    </xf>
    <xf numFmtId="0" fontId="5" fillId="0" borderId="0" xfId="1" applyNumberFormat="1" applyFont="1" applyBorder="1" applyAlignment="1">
      <alignment horizontal="center"/>
    </xf>
    <xf numFmtId="49" fontId="2" fillId="0" borderId="1" xfId="1" applyNumberFormat="1" applyFont="1" applyBorder="1" applyAlignment="1">
      <alignment horizontal="center" vertical="top"/>
    </xf>
    <xf numFmtId="0" fontId="2" fillId="0" borderId="1" xfId="1" applyNumberFormat="1" applyFont="1" applyBorder="1" applyAlignment="1">
      <alignment horizontal="left" vertical="top" wrapText="1"/>
    </xf>
    <xf numFmtId="0" fontId="2" fillId="0" borderId="3" xfId="1" applyNumberFormat="1" applyFont="1" applyBorder="1" applyAlignment="1">
      <alignment horizontal="center" vertical="top"/>
    </xf>
    <xf numFmtId="0" fontId="2" fillId="0" borderId="1" xfId="1" applyNumberFormat="1" applyFont="1" applyBorder="1" applyAlignment="1">
      <alignment horizontal="center" vertical="top"/>
    </xf>
    <xf numFmtId="0" fontId="2" fillId="0" borderId="2" xfId="1" applyNumberFormat="1" applyFont="1" applyBorder="1" applyAlignment="1">
      <alignment horizontal="center" vertical="top"/>
    </xf>
    <xf numFmtId="0" fontId="5" fillId="0" borderId="0" xfId="1" applyNumberFormat="1" applyFont="1" applyBorder="1" applyAlignment="1">
      <alignment horizontal="center"/>
    </xf>
    <xf numFmtId="0" fontId="2" fillId="0" borderId="1" xfId="1" applyNumberFormat="1" applyFont="1" applyBorder="1" applyAlignment="1">
      <alignment horizontal="center" vertical="center"/>
    </xf>
    <xf numFmtId="0" fontId="2" fillId="0" borderId="2" xfId="1" applyNumberFormat="1" applyFont="1" applyBorder="1" applyAlignment="1">
      <alignment horizontal="center" vertical="center"/>
    </xf>
    <xf numFmtId="0" fontId="2" fillId="0" borderId="3" xfId="1" applyNumberFormat="1" applyFont="1" applyBorder="1" applyAlignment="1">
      <alignment horizontal="center" vertical="center" wrapText="1"/>
    </xf>
    <xf numFmtId="0" fontId="2" fillId="0" borderId="1" xfId="1" applyNumberFormat="1" applyFont="1" applyBorder="1" applyAlignment="1">
      <alignment horizontal="center" vertical="center" wrapText="1"/>
    </xf>
    <xf numFmtId="0" fontId="2" fillId="0" borderId="2" xfId="1" applyNumberFormat="1" applyFont="1" applyBorder="1" applyAlignment="1">
      <alignment horizontal="center" vertical="center" wrapText="1"/>
    </xf>
    <xf numFmtId="0" fontId="2" fillId="0" borderId="0" xfId="1" applyNumberFormat="1" applyFont="1" applyBorder="1" applyAlignment="1">
      <alignment horizontal="left" vertical="top" wrapText="1"/>
    </xf>
    <xf numFmtId="0" fontId="4" fillId="0" borderId="0" xfId="1" applyNumberFormat="1" applyFont="1" applyBorder="1" applyAlignment="1">
      <alignment horizontal="left" wrapText="1"/>
    </xf>
    <xf numFmtId="0" fontId="5" fillId="0" borderId="0" xfId="1" applyNumberFormat="1" applyFont="1" applyBorder="1" applyAlignment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I21"/>
  <sheetViews>
    <sheetView tabSelected="1" view="pageBreakPreview" zoomScaleNormal="100" zoomScaleSheetLayoutView="100" workbookViewId="0">
      <selection activeCell="CF13" sqref="CF13:DA13"/>
    </sheetView>
  </sheetViews>
  <sheetFormatPr defaultColWidth="0.85546875" defaultRowHeight="15.75"/>
  <cols>
    <col min="1" max="69" width="0.85546875" style="2"/>
    <col min="70" max="70" width="0.85546875" style="2" customWidth="1"/>
    <col min="71" max="73" width="0.85546875" style="2"/>
    <col min="74" max="74" width="0.85546875" style="2" customWidth="1"/>
    <col min="75" max="86" width="0.85546875" style="2"/>
    <col min="87" max="88" width="0.85546875" style="2" customWidth="1"/>
    <col min="89" max="325" width="0.85546875" style="2"/>
    <col min="326" max="326" width="0.85546875" style="2" customWidth="1"/>
    <col min="327" max="329" width="0.85546875" style="2"/>
    <col min="330" max="330" width="0.85546875" style="2" customWidth="1"/>
    <col min="331" max="342" width="0.85546875" style="2"/>
    <col min="343" max="344" width="0.85546875" style="2" customWidth="1"/>
    <col min="345" max="581" width="0.85546875" style="2"/>
    <col min="582" max="582" width="0.85546875" style="2" customWidth="1"/>
    <col min="583" max="585" width="0.85546875" style="2"/>
    <col min="586" max="586" width="0.85546875" style="2" customWidth="1"/>
    <col min="587" max="598" width="0.85546875" style="2"/>
    <col min="599" max="600" width="0.85546875" style="2" customWidth="1"/>
    <col min="601" max="837" width="0.85546875" style="2"/>
    <col min="838" max="838" width="0.85546875" style="2" customWidth="1"/>
    <col min="839" max="841" width="0.85546875" style="2"/>
    <col min="842" max="842" width="0.85546875" style="2" customWidth="1"/>
    <col min="843" max="854" width="0.85546875" style="2"/>
    <col min="855" max="856" width="0.85546875" style="2" customWidth="1"/>
    <col min="857" max="1093" width="0.85546875" style="2"/>
    <col min="1094" max="1094" width="0.85546875" style="2" customWidth="1"/>
    <col min="1095" max="1097" width="0.85546875" style="2"/>
    <col min="1098" max="1098" width="0.85546875" style="2" customWidth="1"/>
    <col min="1099" max="1110" width="0.85546875" style="2"/>
    <col min="1111" max="1112" width="0.85546875" style="2" customWidth="1"/>
    <col min="1113" max="1349" width="0.85546875" style="2"/>
    <col min="1350" max="1350" width="0.85546875" style="2" customWidth="1"/>
    <col min="1351" max="1353" width="0.85546875" style="2"/>
    <col min="1354" max="1354" width="0.85546875" style="2" customWidth="1"/>
    <col min="1355" max="1366" width="0.85546875" style="2"/>
    <col min="1367" max="1368" width="0.85546875" style="2" customWidth="1"/>
    <col min="1369" max="1605" width="0.85546875" style="2"/>
    <col min="1606" max="1606" width="0.85546875" style="2" customWidth="1"/>
    <col min="1607" max="1609" width="0.85546875" style="2"/>
    <col min="1610" max="1610" width="0.85546875" style="2" customWidth="1"/>
    <col min="1611" max="1622" width="0.85546875" style="2"/>
    <col min="1623" max="1624" width="0.85546875" style="2" customWidth="1"/>
    <col min="1625" max="1861" width="0.85546875" style="2"/>
    <col min="1862" max="1862" width="0.85546875" style="2" customWidth="1"/>
    <col min="1863" max="1865" width="0.85546875" style="2"/>
    <col min="1866" max="1866" width="0.85546875" style="2" customWidth="1"/>
    <col min="1867" max="1878" width="0.85546875" style="2"/>
    <col min="1879" max="1880" width="0.85546875" style="2" customWidth="1"/>
    <col min="1881" max="2117" width="0.85546875" style="2"/>
    <col min="2118" max="2118" width="0.85546875" style="2" customWidth="1"/>
    <col min="2119" max="2121" width="0.85546875" style="2"/>
    <col min="2122" max="2122" width="0.85546875" style="2" customWidth="1"/>
    <col min="2123" max="2134" width="0.85546875" style="2"/>
    <col min="2135" max="2136" width="0.85546875" style="2" customWidth="1"/>
    <col min="2137" max="2373" width="0.85546875" style="2"/>
    <col min="2374" max="2374" width="0.85546875" style="2" customWidth="1"/>
    <col min="2375" max="2377" width="0.85546875" style="2"/>
    <col min="2378" max="2378" width="0.85546875" style="2" customWidth="1"/>
    <col min="2379" max="2390" width="0.85546875" style="2"/>
    <col min="2391" max="2392" width="0.85546875" style="2" customWidth="1"/>
    <col min="2393" max="2629" width="0.85546875" style="2"/>
    <col min="2630" max="2630" width="0.85546875" style="2" customWidth="1"/>
    <col min="2631" max="2633" width="0.85546875" style="2"/>
    <col min="2634" max="2634" width="0.85546875" style="2" customWidth="1"/>
    <col min="2635" max="2646" width="0.85546875" style="2"/>
    <col min="2647" max="2648" width="0.85546875" style="2" customWidth="1"/>
    <col min="2649" max="2885" width="0.85546875" style="2"/>
    <col min="2886" max="2886" width="0.85546875" style="2" customWidth="1"/>
    <col min="2887" max="2889" width="0.85546875" style="2"/>
    <col min="2890" max="2890" width="0.85546875" style="2" customWidth="1"/>
    <col min="2891" max="2902" width="0.85546875" style="2"/>
    <col min="2903" max="2904" width="0.85546875" style="2" customWidth="1"/>
    <col min="2905" max="3141" width="0.85546875" style="2"/>
    <col min="3142" max="3142" width="0.85546875" style="2" customWidth="1"/>
    <col min="3143" max="3145" width="0.85546875" style="2"/>
    <col min="3146" max="3146" width="0.85546875" style="2" customWidth="1"/>
    <col min="3147" max="3158" width="0.85546875" style="2"/>
    <col min="3159" max="3160" width="0.85546875" style="2" customWidth="1"/>
    <col min="3161" max="3397" width="0.85546875" style="2"/>
    <col min="3398" max="3398" width="0.85546875" style="2" customWidth="1"/>
    <col min="3399" max="3401" width="0.85546875" style="2"/>
    <col min="3402" max="3402" width="0.85546875" style="2" customWidth="1"/>
    <col min="3403" max="3414" width="0.85546875" style="2"/>
    <col min="3415" max="3416" width="0.85546875" style="2" customWidth="1"/>
    <col min="3417" max="3653" width="0.85546875" style="2"/>
    <col min="3654" max="3654" width="0.85546875" style="2" customWidth="1"/>
    <col min="3655" max="3657" width="0.85546875" style="2"/>
    <col min="3658" max="3658" width="0.85546875" style="2" customWidth="1"/>
    <col min="3659" max="3670" width="0.85546875" style="2"/>
    <col min="3671" max="3672" width="0.85546875" style="2" customWidth="1"/>
    <col min="3673" max="3909" width="0.85546875" style="2"/>
    <col min="3910" max="3910" width="0.85546875" style="2" customWidth="1"/>
    <col min="3911" max="3913" width="0.85546875" style="2"/>
    <col min="3914" max="3914" width="0.85546875" style="2" customWidth="1"/>
    <col min="3915" max="3926" width="0.85546875" style="2"/>
    <col min="3927" max="3928" width="0.85546875" style="2" customWidth="1"/>
    <col min="3929" max="4165" width="0.85546875" style="2"/>
    <col min="4166" max="4166" width="0.85546875" style="2" customWidth="1"/>
    <col min="4167" max="4169" width="0.85546875" style="2"/>
    <col min="4170" max="4170" width="0.85546875" style="2" customWidth="1"/>
    <col min="4171" max="4182" width="0.85546875" style="2"/>
    <col min="4183" max="4184" width="0.85546875" style="2" customWidth="1"/>
    <col min="4185" max="4421" width="0.85546875" style="2"/>
    <col min="4422" max="4422" width="0.85546875" style="2" customWidth="1"/>
    <col min="4423" max="4425" width="0.85546875" style="2"/>
    <col min="4426" max="4426" width="0.85546875" style="2" customWidth="1"/>
    <col min="4427" max="4438" width="0.85546875" style="2"/>
    <col min="4439" max="4440" width="0.85546875" style="2" customWidth="1"/>
    <col min="4441" max="4677" width="0.85546875" style="2"/>
    <col min="4678" max="4678" width="0.85546875" style="2" customWidth="1"/>
    <col min="4679" max="4681" width="0.85546875" style="2"/>
    <col min="4682" max="4682" width="0.85546875" style="2" customWidth="1"/>
    <col min="4683" max="4694" width="0.85546875" style="2"/>
    <col min="4695" max="4696" width="0.85546875" style="2" customWidth="1"/>
    <col min="4697" max="4933" width="0.85546875" style="2"/>
    <col min="4934" max="4934" width="0.85546875" style="2" customWidth="1"/>
    <col min="4935" max="4937" width="0.85546875" style="2"/>
    <col min="4938" max="4938" width="0.85546875" style="2" customWidth="1"/>
    <col min="4939" max="4950" width="0.85546875" style="2"/>
    <col min="4951" max="4952" width="0.85546875" style="2" customWidth="1"/>
    <col min="4953" max="5189" width="0.85546875" style="2"/>
    <col min="5190" max="5190" width="0.85546875" style="2" customWidth="1"/>
    <col min="5191" max="5193" width="0.85546875" style="2"/>
    <col min="5194" max="5194" width="0.85546875" style="2" customWidth="1"/>
    <col min="5195" max="5206" width="0.85546875" style="2"/>
    <col min="5207" max="5208" width="0.85546875" style="2" customWidth="1"/>
    <col min="5209" max="5445" width="0.85546875" style="2"/>
    <col min="5446" max="5446" width="0.85546875" style="2" customWidth="1"/>
    <col min="5447" max="5449" width="0.85546875" style="2"/>
    <col min="5450" max="5450" width="0.85546875" style="2" customWidth="1"/>
    <col min="5451" max="5462" width="0.85546875" style="2"/>
    <col min="5463" max="5464" width="0.85546875" style="2" customWidth="1"/>
    <col min="5465" max="5701" width="0.85546875" style="2"/>
    <col min="5702" max="5702" width="0.85546875" style="2" customWidth="1"/>
    <col min="5703" max="5705" width="0.85546875" style="2"/>
    <col min="5706" max="5706" width="0.85546875" style="2" customWidth="1"/>
    <col min="5707" max="5718" width="0.85546875" style="2"/>
    <col min="5719" max="5720" width="0.85546875" style="2" customWidth="1"/>
    <col min="5721" max="5957" width="0.85546875" style="2"/>
    <col min="5958" max="5958" width="0.85546875" style="2" customWidth="1"/>
    <col min="5959" max="5961" width="0.85546875" style="2"/>
    <col min="5962" max="5962" width="0.85546875" style="2" customWidth="1"/>
    <col min="5963" max="5974" width="0.85546875" style="2"/>
    <col min="5975" max="5976" width="0.85546875" style="2" customWidth="1"/>
    <col min="5977" max="6213" width="0.85546875" style="2"/>
    <col min="6214" max="6214" width="0.85546875" style="2" customWidth="1"/>
    <col min="6215" max="6217" width="0.85546875" style="2"/>
    <col min="6218" max="6218" width="0.85546875" style="2" customWidth="1"/>
    <col min="6219" max="6230" width="0.85546875" style="2"/>
    <col min="6231" max="6232" width="0.85546875" style="2" customWidth="1"/>
    <col min="6233" max="6469" width="0.85546875" style="2"/>
    <col min="6470" max="6470" width="0.85546875" style="2" customWidth="1"/>
    <col min="6471" max="6473" width="0.85546875" style="2"/>
    <col min="6474" max="6474" width="0.85546875" style="2" customWidth="1"/>
    <col min="6475" max="6486" width="0.85546875" style="2"/>
    <col min="6487" max="6488" width="0.85546875" style="2" customWidth="1"/>
    <col min="6489" max="6725" width="0.85546875" style="2"/>
    <col min="6726" max="6726" width="0.85546875" style="2" customWidth="1"/>
    <col min="6727" max="6729" width="0.85546875" style="2"/>
    <col min="6730" max="6730" width="0.85546875" style="2" customWidth="1"/>
    <col min="6731" max="6742" width="0.85546875" style="2"/>
    <col min="6743" max="6744" width="0.85546875" style="2" customWidth="1"/>
    <col min="6745" max="6981" width="0.85546875" style="2"/>
    <col min="6982" max="6982" width="0.85546875" style="2" customWidth="1"/>
    <col min="6983" max="6985" width="0.85546875" style="2"/>
    <col min="6986" max="6986" width="0.85546875" style="2" customWidth="1"/>
    <col min="6987" max="6998" width="0.85546875" style="2"/>
    <col min="6999" max="7000" width="0.85546875" style="2" customWidth="1"/>
    <col min="7001" max="7237" width="0.85546875" style="2"/>
    <col min="7238" max="7238" width="0.85546875" style="2" customWidth="1"/>
    <col min="7239" max="7241" width="0.85546875" style="2"/>
    <col min="7242" max="7242" width="0.85546875" style="2" customWidth="1"/>
    <col min="7243" max="7254" width="0.85546875" style="2"/>
    <col min="7255" max="7256" width="0.85546875" style="2" customWidth="1"/>
    <col min="7257" max="7493" width="0.85546875" style="2"/>
    <col min="7494" max="7494" width="0.85546875" style="2" customWidth="1"/>
    <col min="7495" max="7497" width="0.85546875" style="2"/>
    <col min="7498" max="7498" width="0.85546875" style="2" customWidth="1"/>
    <col min="7499" max="7510" width="0.85546875" style="2"/>
    <col min="7511" max="7512" width="0.85546875" style="2" customWidth="1"/>
    <col min="7513" max="7749" width="0.85546875" style="2"/>
    <col min="7750" max="7750" width="0.85546875" style="2" customWidth="1"/>
    <col min="7751" max="7753" width="0.85546875" style="2"/>
    <col min="7754" max="7754" width="0.85546875" style="2" customWidth="1"/>
    <col min="7755" max="7766" width="0.85546875" style="2"/>
    <col min="7767" max="7768" width="0.85546875" style="2" customWidth="1"/>
    <col min="7769" max="8005" width="0.85546875" style="2"/>
    <col min="8006" max="8006" width="0.85546875" style="2" customWidth="1"/>
    <col min="8007" max="8009" width="0.85546875" style="2"/>
    <col min="8010" max="8010" width="0.85546875" style="2" customWidth="1"/>
    <col min="8011" max="8022" width="0.85546875" style="2"/>
    <col min="8023" max="8024" width="0.85546875" style="2" customWidth="1"/>
    <col min="8025" max="8261" width="0.85546875" style="2"/>
    <col min="8262" max="8262" width="0.85546875" style="2" customWidth="1"/>
    <col min="8263" max="8265" width="0.85546875" style="2"/>
    <col min="8266" max="8266" width="0.85546875" style="2" customWidth="1"/>
    <col min="8267" max="8278" width="0.85546875" style="2"/>
    <col min="8279" max="8280" width="0.85546875" style="2" customWidth="1"/>
    <col min="8281" max="8517" width="0.85546875" style="2"/>
    <col min="8518" max="8518" width="0.85546875" style="2" customWidth="1"/>
    <col min="8519" max="8521" width="0.85546875" style="2"/>
    <col min="8522" max="8522" width="0.85546875" style="2" customWidth="1"/>
    <col min="8523" max="8534" width="0.85546875" style="2"/>
    <col min="8535" max="8536" width="0.85546875" style="2" customWidth="1"/>
    <col min="8537" max="8773" width="0.85546875" style="2"/>
    <col min="8774" max="8774" width="0.85546875" style="2" customWidth="1"/>
    <col min="8775" max="8777" width="0.85546875" style="2"/>
    <col min="8778" max="8778" width="0.85546875" style="2" customWidth="1"/>
    <col min="8779" max="8790" width="0.85546875" style="2"/>
    <col min="8791" max="8792" width="0.85546875" style="2" customWidth="1"/>
    <col min="8793" max="9029" width="0.85546875" style="2"/>
    <col min="9030" max="9030" width="0.85546875" style="2" customWidth="1"/>
    <col min="9031" max="9033" width="0.85546875" style="2"/>
    <col min="9034" max="9034" width="0.85546875" style="2" customWidth="1"/>
    <col min="9035" max="9046" width="0.85546875" style="2"/>
    <col min="9047" max="9048" width="0.85546875" style="2" customWidth="1"/>
    <col min="9049" max="9285" width="0.85546875" style="2"/>
    <col min="9286" max="9286" width="0.85546875" style="2" customWidth="1"/>
    <col min="9287" max="9289" width="0.85546875" style="2"/>
    <col min="9290" max="9290" width="0.85546875" style="2" customWidth="1"/>
    <col min="9291" max="9302" width="0.85546875" style="2"/>
    <col min="9303" max="9304" width="0.85546875" style="2" customWidth="1"/>
    <col min="9305" max="9541" width="0.85546875" style="2"/>
    <col min="9542" max="9542" width="0.85546875" style="2" customWidth="1"/>
    <col min="9543" max="9545" width="0.85546875" style="2"/>
    <col min="9546" max="9546" width="0.85546875" style="2" customWidth="1"/>
    <col min="9547" max="9558" width="0.85546875" style="2"/>
    <col min="9559" max="9560" width="0.85546875" style="2" customWidth="1"/>
    <col min="9561" max="9797" width="0.85546875" style="2"/>
    <col min="9798" max="9798" width="0.85546875" style="2" customWidth="1"/>
    <col min="9799" max="9801" width="0.85546875" style="2"/>
    <col min="9802" max="9802" width="0.85546875" style="2" customWidth="1"/>
    <col min="9803" max="9814" width="0.85546875" style="2"/>
    <col min="9815" max="9816" width="0.85546875" style="2" customWidth="1"/>
    <col min="9817" max="10053" width="0.85546875" style="2"/>
    <col min="10054" max="10054" width="0.85546875" style="2" customWidth="1"/>
    <col min="10055" max="10057" width="0.85546875" style="2"/>
    <col min="10058" max="10058" width="0.85546875" style="2" customWidth="1"/>
    <col min="10059" max="10070" width="0.85546875" style="2"/>
    <col min="10071" max="10072" width="0.85546875" style="2" customWidth="1"/>
    <col min="10073" max="10309" width="0.85546875" style="2"/>
    <col min="10310" max="10310" width="0.85546875" style="2" customWidth="1"/>
    <col min="10311" max="10313" width="0.85546875" style="2"/>
    <col min="10314" max="10314" width="0.85546875" style="2" customWidth="1"/>
    <col min="10315" max="10326" width="0.85546875" style="2"/>
    <col min="10327" max="10328" width="0.85546875" style="2" customWidth="1"/>
    <col min="10329" max="10565" width="0.85546875" style="2"/>
    <col min="10566" max="10566" width="0.85546875" style="2" customWidth="1"/>
    <col min="10567" max="10569" width="0.85546875" style="2"/>
    <col min="10570" max="10570" width="0.85546875" style="2" customWidth="1"/>
    <col min="10571" max="10582" width="0.85546875" style="2"/>
    <col min="10583" max="10584" width="0.85546875" style="2" customWidth="1"/>
    <col min="10585" max="10821" width="0.85546875" style="2"/>
    <col min="10822" max="10822" width="0.85546875" style="2" customWidth="1"/>
    <col min="10823" max="10825" width="0.85546875" style="2"/>
    <col min="10826" max="10826" width="0.85546875" style="2" customWidth="1"/>
    <col min="10827" max="10838" width="0.85546875" style="2"/>
    <col min="10839" max="10840" width="0.85546875" style="2" customWidth="1"/>
    <col min="10841" max="11077" width="0.85546875" style="2"/>
    <col min="11078" max="11078" width="0.85546875" style="2" customWidth="1"/>
    <col min="11079" max="11081" width="0.85546875" style="2"/>
    <col min="11082" max="11082" width="0.85546875" style="2" customWidth="1"/>
    <col min="11083" max="11094" width="0.85546875" style="2"/>
    <col min="11095" max="11096" width="0.85546875" style="2" customWidth="1"/>
    <col min="11097" max="11333" width="0.85546875" style="2"/>
    <col min="11334" max="11334" width="0.85546875" style="2" customWidth="1"/>
    <col min="11335" max="11337" width="0.85546875" style="2"/>
    <col min="11338" max="11338" width="0.85546875" style="2" customWidth="1"/>
    <col min="11339" max="11350" width="0.85546875" style="2"/>
    <col min="11351" max="11352" width="0.85546875" style="2" customWidth="1"/>
    <col min="11353" max="11589" width="0.85546875" style="2"/>
    <col min="11590" max="11590" width="0.85546875" style="2" customWidth="1"/>
    <col min="11591" max="11593" width="0.85546875" style="2"/>
    <col min="11594" max="11594" width="0.85546875" style="2" customWidth="1"/>
    <col min="11595" max="11606" width="0.85546875" style="2"/>
    <col min="11607" max="11608" width="0.85546875" style="2" customWidth="1"/>
    <col min="11609" max="11845" width="0.85546875" style="2"/>
    <col min="11846" max="11846" width="0.85546875" style="2" customWidth="1"/>
    <col min="11847" max="11849" width="0.85546875" style="2"/>
    <col min="11850" max="11850" width="0.85546875" style="2" customWidth="1"/>
    <col min="11851" max="11862" width="0.85546875" style="2"/>
    <col min="11863" max="11864" width="0.85546875" style="2" customWidth="1"/>
    <col min="11865" max="12101" width="0.85546875" style="2"/>
    <col min="12102" max="12102" width="0.85546875" style="2" customWidth="1"/>
    <col min="12103" max="12105" width="0.85546875" style="2"/>
    <col min="12106" max="12106" width="0.85546875" style="2" customWidth="1"/>
    <col min="12107" max="12118" width="0.85546875" style="2"/>
    <col min="12119" max="12120" width="0.85546875" style="2" customWidth="1"/>
    <col min="12121" max="12357" width="0.85546875" style="2"/>
    <col min="12358" max="12358" width="0.85546875" style="2" customWidth="1"/>
    <col min="12359" max="12361" width="0.85546875" style="2"/>
    <col min="12362" max="12362" width="0.85546875" style="2" customWidth="1"/>
    <col min="12363" max="12374" width="0.85546875" style="2"/>
    <col min="12375" max="12376" width="0.85546875" style="2" customWidth="1"/>
    <col min="12377" max="12613" width="0.85546875" style="2"/>
    <col min="12614" max="12614" width="0.85546875" style="2" customWidth="1"/>
    <col min="12615" max="12617" width="0.85546875" style="2"/>
    <col min="12618" max="12618" width="0.85546875" style="2" customWidth="1"/>
    <col min="12619" max="12630" width="0.85546875" style="2"/>
    <col min="12631" max="12632" width="0.85546875" style="2" customWidth="1"/>
    <col min="12633" max="12869" width="0.85546875" style="2"/>
    <col min="12870" max="12870" width="0.85546875" style="2" customWidth="1"/>
    <col min="12871" max="12873" width="0.85546875" style="2"/>
    <col min="12874" max="12874" width="0.85546875" style="2" customWidth="1"/>
    <col min="12875" max="12886" width="0.85546875" style="2"/>
    <col min="12887" max="12888" width="0.85546875" style="2" customWidth="1"/>
    <col min="12889" max="13125" width="0.85546875" style="2"/>
    <col min="13126" max="13126" width="0.85546875" style="2" customWidth="1"/>
    <col min="13127" max="13129" width="0.85546875" style="2"/>
    <col min="13130" max="13130" width="0.85546875" style="2" customWidth="1"/>
    <col min="13131" max="13142" width="0.85546875" style="2"/>
    <col min="13143" max="13144" width="0.85546875" style="2" customWidth="1"/>
    <col min="13145" max="13381" width="0.85546875" style="2"/>
    <col min="13382" max="13382" width="0.85546875" style="2" customWidth="1"/>
    <col min="13383" max="13385" width="0.85546875" style="2"/>
    <col min="13386" max="13386" width="0.85546875" style="2" customWidth="1"/>
    <col min="13387" max="13398" width="0.85546875" style="2"/>
    <col min="13399" max="13400" width="0.85546875" style="2" customWidth="1"/>
    <col min="13401" max="13637" width="0.85546875" style="2"/>
    <col min="13638" max="13638" width="0.85546875" style="2" customWidth="1"/>
    <col min="13639" max="13641" width="0.85546875" style="2"/>
    <col min="13642" max="13642" width="0.85546875" style="2" customWidth="1"/>
    <col min="13643" max="13654" width="0.85546875" style="2"/>
    <col min="13655" max="13656" width="0.85546875" style="2" customWidth="1"/>
    <col min="13657" max="13893" width="0.85546875" style="2"/>
    <col min="13894" max="13894" width="0.85546875" style="2" customWidth="1"/>
    <col min="13895" max="13897" width="0.85546875" style="2"/>
    <col min="13898" max="13898" width="0.85546875" style="2" customWidth="1"/>
    <col min="13899" max="13910" width="0.85546875" style="2"/>
    <col min="13911" max="13912" width="0.85546875" style="2" customWidth="1"/>
    <col min="13913" max="14149" width="0.85546875" style="2"/>
    <col min="14150" max="14150" width="0.85546875" style="2" customWidth="1"/>
    <col min="14151" max="14153" width="0.85546875" style="2"/>
    <col min="14154" max="14154" width="0.85546875" style="2" customWidth="1"/>
    <col min="14155" max="14166" width="0.85546875" style="2"/>
    <col min="14167" max="14168" width="0.85546875" style="2" customWidth="1"/>
    <col min="14169" max="14405" width="0.85546875" style="2"/>
    <col min="14406" max="14406" width="0.85546875" style="2" customWidth="1"/>
    <col min="14407" max="14409" width="0.85546875" style="2"/>
    <col min="14410" max="14410" width="0.85546875" style="2" customWidth="1"/>
    <col min="14411" max="14422" width="0.85546875" style="2"/>
    <col min="14423" max="14424" width="0.85546875" style="2" customWidth="1"/>
    <col min="14425" max="14661" width="0.85546875" style="2"/>
    <col min="14662" max="14662" width="0.85546875" style="2" customWidth="1"/>
    <col min="14663" max="14665" width="0.85546875" style="2"/>
    <col min="14666" max="14666" width="0.85546875" style="2" customWidth="1"/>
    <col min="14667" max="14678" width="0.85546875" style="2"/>
    <col min="14679" max="14680" width="0.85546875" style="2" customWidth="1"/>
    <col min="14681" max="14917" width="0.85546875" style="2"/>
    <col min="14918" max="14918" width="0.85546875" style="2" customWidth="1"/>
    <col min="14919" max="14921" width="0.85546875" style="2"/>
    <col min="14922" max="14922" width="0.85546875" style="2" customWidth="1"/>
    <col min="14923" max="14934" width="0.85546875" style="2"/>
    <col min="14935" max="14936" width="0.85546875" style="2" customWidth="1"/>
    <col min="14937" max="15173" width="0.85546875" style="2"/>
    <col min="15174" max="15174" width="0.85546875" style="2" customWidth="1"/>
    <col min="15175" max="15177" width="0.85546875" style="2"/>
    <col min="15178" max="15178" width="0.85546875" style="2" customWidth="1"/>
    <col min="15179" max="15190" width="0.85546875" style="2"/>
    <col min="15191" max="15192" width="0.85546875" style="2" customWidth="1"/>
    <col min="15193" max="15429" width="0.85546875" style="2"/>
    <col min="15430" max="15430" width="0.85546875" style="2" customWidth="1"/>
    <col min="15431" max="15433" width="0.85546875" style="2"/>
    <col min="15434" max="15434" width="0.85546875" style="2" customWidth="1"/>
    <col min="15435" max="15446" width="0.85546875" style="2"/>
    <col min="15447" max="15448" width="0.85546875" style="2" customWidth="1"/>
    <col min="15449" max="15685" width="0.85546875" style="2"/>
    <col min="15686" max="15686" width="0.85546875" style="2" customWidth="1"/>
    <col min="15687" max="15689" width="0.85546875" style="2"/>
    <col min="15690" max="15690" width="0.85546875" style="2" customWidth="1"/>
    <col min="15691" max="15702" width="0.85546875" style="2"/>
    <col min="15703" max="15704" width="0.85546875" style="2" customWidth="1"/>
    <col min="15705" max="15941" width="0.85546875" style="2"/>
    <col min="15942" max="15942" width="0.85546875" style="2" customWidth="1"/>
    <col min="15943" max="15945" width="0.85546875" style="2"/>
    <col min="15946" max="15946" width="0.85546875" style="2" customWidth="1"/>
    <col min="15947" max="15958" width="0.85546875" style="2"/>
    <col min="15959" max="15960" width="0.85546875" style="2" customWidth="1"/>
    <col min="15961" max="16197" width="0.85546875" style="2"/>
    <col min="16198" max="16198" width="0.85546875" style="2" customWidth="1"/>
    <col min="16199" max="16201" width="0.85546875" style="2"/>
    <col min="16202" max="16202" width="0.85546875" style="2" customWidth="1"/>
    <col min="16203" max="16214" width="0.85546875" style="2"/>
    <col min="16215" max="16216" width="0.85546875" style="2" customWidth="1"/>
    <col min="16217" max="16384" width="0.85546875" style="2"/>
  </cols>
  <sheetData>
    <row r="1" spans="1:139" s="1" customFormat="1" ht="12.75">
      <c r="BQ1" s="1" t="s">
        <v>0</v>
      </c>
    </row>
    <row r="2" spans="1:139" s="1" customFormat="1" ht="39.75" customHeight="1">
      <c r="BQ2" s="18" t="s">
        <v>1</v>
      </c>
      <c r="BR2" s="18"/>
      <c r="BS2" s="18"/>
      <c r="BT2" s="18"/>
      <c r="BU2" s="18"/>
      <c r="BV2" s="18"/>
      <c r="BW2" s="18"/>
      <c r="BX2" s="18"/>
      <c r="BY2" s="18"/>
      <c r="BZ2" s="18"/>
      <c r="CA2" s="18"/>
      <c r="CB2" s="18"/>
      <c r="CC2" s="18"/>
      <c r="CD2" s="18"/>
      <c r="CE2" s="18"/>
      <c r="CF2" s="18"/>
      <c r="CG2" s="18"/>
      <c r="CH2" s="18"/>
      <c r="CI2" s="18"/>
      <c r="CJ2" s="18"/>
      <c r="CK2" s="18"/>
      <c r="CL2" s="18"/>
      <c r="CM2" s="18"/>
      <c r="CN2" s="18"/>
      <c r="CO2" s="18"/>
      <c r="CP2" s="18"/>
      <c r="CQ2" s="18"/>
      <c r="CR2" s="18"/>
      <c r="CS2" s="18"/>
      <c r="CT2" s="18"/>
      <c r="CU2" s="18"/>
      <c r="CV2" s="18"/>
      <c r="CW2" s="18"/>
      <c r="CX2" s="18"/>
      <c r="CY2" s="18"/>
      <c r="CZ2" s="18"/>
      <c r="DA2" s="18"/>
    </row>
    <row r="3" spans="1:139" ht="3" customHeight="1"/>
    <row r="4" spans="1:139" s="3" customFormat="1" ht="24" customHeight="1">
      <c r="BQ4" s="19" t="s">
        <v>2</v>
      </c>
      <c r="BR4" s="19"/>
      <c r="BS4" s="19"/>
      <c r="BT4" s="19"/>
      <c r="BU4" s="19"/>
      <c r="BV4" s="19"/>
      <c r="BW4" s="19"/>
      <c r="BX4" s="19"/>
      <c r="BY4" s="19"/>
      <c r="BZ4" s="19"/>
      <c r="CA4" s="19"/>
      <c r="CB4" s="19"/>
      <c r="CC4" s="19"/>
      <c r="CD4" s="19"/>
      <c r="CE4" s="19"/>
      <c r="CF4" s="19"/>
      <c r="CG4" s="19"/>
      <c r="CH4" s="19"/>
      <c r="CI4" s="19"/>
      <c r="CJ4" s="19"/>
      <c r="CK4" s="19"/>
      <c r="CL4" s="19"/>
      <c r="CM4" s="19"/>
      <c r="CN4" s="19"/>
      <c r="CO4" s="19"/>
      <c r="CP4" s="19"/>
      <c r="CQ4" s="19"/>
      <c r="CR4" s="19"/>
      <c r="CS4" s="19"/>
      <c r="CT4" s="19"/>
      <c r="CU4" s="19"/>
      <c r="CV4" s="19"/>
      <c r="CW4" s="19"/>
      <c r="CX4" s="19"/>
      <c r="CY4" s="19"/>
      <c r="CZ4" s="19"/>
      <c r="DA4" s="19"/>
    </row>
    <row r="6" spans="1:139">
      <c r="DA6" s="4" t="s">
        <v>3</v>
      </c>
    </row>
    <row r="8" spans="1:139" s="5" customFormat="1" ht="16.5">
      <c r="A8" s="12" t="s">
        <v>4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</row>
    <row r="9" spans="1:139" s="5" customFormat="1" ht="6" customHeigh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</row>
    <row r="10" spans="1:139" s="5" customFormat="1" ht="48" customHeight="1">
      <c r="A10" s="20" t="s">
        <v>5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</row>
    <row r="11" spans="1:139"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</row>
    <row r="12" spans="1:139" s="1" customFormat="1" ht="145.5" customHeight="1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4"/>
      <c r="AN12" s="15" t="s">
        <v>14</v>
      </c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7"/>
      <c r="BJ12" s="15" t="s">
        <v>15</v>
      </c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7"/>
      <c r="CF12" s="15" t="s">
        <v>16</v>
      </c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</row>
    <row r="13" spans="1:139" s="1" customFormat="1" ht="27.75" customHeight="1">
      <c r="A13" s="7" t="s">
        <v>6</v>
      </c>
      <c r="B13" s="7"/>
      <c r="C13" s="7"/>
      <c r="D13" s="7"/>
      <c r="E13" s="7"/>
      <c r="F13" s="8" t="s">
        <v>7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9">
        <f>AN14+AN15</f>
        <v>107270.19200000001</v>
      </c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1"/>
      <c r="BJ13" s="9">
        <f>BJ14+BJ15</f>
        <v>36.705799999999996</v>
      </c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1"/>
      <c r="CF13" s="10">
        <f>CF14+CF15</f>
        <v>17146</v>
      </c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</row>
    <row r="14" spans="1:139" s="1" customFormat="1" ht="15" customHeight="1">
      <c r="A14" s="7"/>
      <c r="B14" s="7"/>
      <c r="C14" s="7"/>
      <c r="D14" s="7"/>
      <c r="E14" s="7"/>
      <c r="F14" s="8" t="s">
        <v>8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9">
        <f>32039.746+20682.94+12150.026</f>
        <v>64872.712</v>
      </c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1"/>
      <c r="BJ14" s="9">
        <f>9.6028+8.899+5.851</f>
        <v>24.352799999999998</v>
      </c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1"/>
      <c r="CF14" s="10">
        <f>3336.9+3540.8+859</f>
        <v>7736.7000000000007</v>
      </c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</row>
    <row r="15" spans="1:139" s="1" customFormat="1" ht="15" customHeight="1">
      <c r="A15" s="7"/>
      <c r="B15" s="7"/>
      <c r="C15" s="7"/>
      <c r="D15" s="7"/>
      <c r="E15" s="7"/>
      <c r="F15" s="8" t="s">
        <v>9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9">
        <f>12497.49+26657.99+3242</f>
        <v>42397.48</v>
      </c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1"/>
      <c r="BJ15" s="9">
        <f>2.679+8.42+1.254</f>
        <v>12.353</v>
      </c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1"/>
      <c r="CF15" s="10">
        <f>1709.3+6941+759</f>
        <v>9409.2999999999993</v>
      </c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</row>
    <row r="16" spans="1:139" s="1" customFormat="1" ht="15" customHeight="1">
      <c r="A16" s="7"/>
      <c r="B16" s="7"/>
      <c r="C16" s="7"/>
      <c r="D16" s="7"/>
      <c r="E16" s="7"/>
      <c r="F16" s="8" t="s">
        <v>10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9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1"/>
      <c r="BJ16" s="9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1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</row>
    <row r="17" spans="1:105" s="1" customFormat="1" ht="27.75" customHeight="1">
      <c r="A17" s="7" t="s">
        <v>11</v>
      </c>
      <c r="B17" s="7"/>
      <c r="C17" s="7"/>
      <c r="D17" s="7"/>
      <c r="E17" s="7"/>
      <c r="F17" s="8" t="s">
        <v>12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9">
        <f>AN18+AN19</f>
        <v>119577.455</v>
      </c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1"/>
      <c r="BJ17" s="9">
        <f>BJ18+BJ19</f>
        <v>91.921999999999997</v>
      </c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1"/>
      <c r="CF17" s="10">
        <f>CF18+CF19</f>
        <v>11019.7</v>
      </c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</row>
    <row r="18" spans="1:105" s="1" customFormat="1" ht="15" customHeight="1">
      <c r="A18" s="7"/>
      <c r="B18" s="7"/>
      <c r="C18" s="7"/>
      <c r="D18" s="7"/>
      <c r="E18" s="7"/>
      <c r="F18" s="8" t="s">
        <v>8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9">
        <f>33086.757+45103.16+23121.341</f>
        <v>101311.258</v>
      </c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1"/>
      <c r="BJ18" s="9">
        <f>21.396+34.52+20.48</f>
        <v>76.396000000000001</v>
      </c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1"/>
      <c r="CF18" s="9">
        <f>3360.2+3461.5+2686</f>
        <v>9507.7000000000007</v>
      </c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1"/>
    </row>
    <row r="19" spans="1:105" s="1" customFormat="1" ht="15" customHeight="1">
      <c r="A19" s="7"/>
      <c r="B19" s="7"/>
      <c r="C19" s="7"/>
      <c r="D19" s="7"/>
      <c r="E19" s="7"/>
      <c r="F19" s="8" t="s">
        <v>9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9">
        <f>5603.377+3897.92+8764.9</f>
        <v>18266.197</v>
      </c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1"/>
      <c r="BJ19" s="9">
        <f>7.914+2.67+4.942</f>
        <v>15.526</v>
      </c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1"/>
      <c r="CF19" s="9">
        <f>498+752+262</f>
        <v>1512</v>
      </c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1"/>
    </row>
    <row r="20" spans="1:105" s="1" customFormat="1" ht="15" customHeight="1">
      <c r="A20" s="7"/>
      <c r="B20" s="7"/>
      <c r="C20" s="7"/>
      <c r="D20" s="7"/>
      <c r="E20" s="7"/>
      <c r="F20" s="8" t="s">
        <v>10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9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1"/>
      <c r="BJ20" s="9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1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</row>
    <row r="21" spans="1:105" s="1" customFormat="1" ht="15" customHeight="1">
      <c r="A21" s="7"/>
      <c r="B21" s="7"/>
      <c r="C21" s="7"/>
      <c r="D21" s="7"/>
      <c r="E21" s="7"/>
      <c r="F21" s="8" t="s">
        <v>13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9">
        <f>AN13+AN17</f>
        <v>226847.647</v>
      </c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1"/>
      <c r="BJ21" s="9">
        <f t="shared" ref="BJ21" si="0">BJ13+BJ17</f>
        <v>128.62779999999998</v>
      </c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1"/>
      <c r="CF21" s="9">
        <f t="shared" ref="CF21" si="1">CF13+CF17</f>
        <v>28165.7</v>
      </c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1"/>
    </row>
  </sheetData>
  <mergeCells count="54">
    <mergeCell ref="BQ2:DA2"/>
    <mergeCell ref="BQ4:DA4"/>
    <mergeCell ref="A8:DA8"/>
    <mergeCell ref="A10:DA10"/>
    <mergeCell ref="DO10:EI11"/>
    <mergeCell ref="A14:E14"/>
    <mergeCell ref="F14:AM14"/>
    <mergeCell ref="AN14:BI14"/>
    <mergeCell ref="BJ14:CE14"/>
    <mergeCell ref="CF14:DA14"/>
    <mergeCell ref="A13:E13"/>
    <mergeCell ref="F13:AM13"/>
    <mergeCell ref="AN13:BI13"/>
    <mergeCell ref="BJ13:CE13"/>
    <mergeCell ref="CF13:DA13"/>
    <mergeCell ref="A12:AM12"/>
    <mergeCell ref="AN12:BI12"/>
    <mergeCell ref="BJ12:CE12"/>
    <mergeCell ref="CF12:DA12"/>
    <mergeCell ref="A16:E16"/>
    <mergeCell ref="F16:AM16"/>
    <mergeCell ref="AN16:BI16"/>
    <mergeCell ref="BJ16:CE16"/>
    <mergeCell ref="CF16:DA16"/>
    <mergeCell ref="A15:E15"/>
    <mergeCell ref="F15:AM15"/>
    <mergeCell ref="AN15:BI15"/>
    <mergeCell ref="BJ15:CE15"/>
    <mergeCell ref="CF15:DA15"/>
    <mergeCell ref="A18:E18"/>
    <mergeCell ref="F18:AM18"/>
    <mergeCell ref="AN18:BI18"/>
    <mergeCell ref="BJ18:CE18"/>
    <mergeCell ref="CF18:DA18"/>
    <mergeCell ref="A17:E17"/>
    <mergeCell ref="F17:AM17"/>
    <mergeCell ref="AN17:BI17"/>
    <mergeCell ref="BJ17:CE17"/>
    <mergeCell ref="CF17:DA17"/>
    <mergeCell ref="A20:E20"/>
    <mergeCell ref="F20:AM20"/>
    <mergeCell ref="AN20:BI20"/>
    <mergeCell ref="BJ20:CE20"/>
    <mergeCell ref="CF20:DA20"/>
    <mergeCell ref="A19:E19"/>
    <mergeCell ref="F19:AM19"/>
    <mergeCell ref="AN19:BI19"/>
    <mergeCell ref="BJ19:CE19"/>
    <mergeCell ref="CF19:DA19"/>
    <mergeCell ref="A21:E21"/>
    <mergeCell ref="F21:AM21"/>
    <mergeCell ref="AN21:BI21"/>
    <mergeCell ref="BJ21:CE21"/>
    <mergeCell ref="CF21:DA21"/>
  </mergeCells>
  <pageMargins left="0.78740157480314965" right="0.51181102362204722" top="0.59055118110236227" bottom="0.39370078740157483" header="0.19685039370078741" footer="0.19685039370078741"/>
  <pageSetup paperSize="9" scale="98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стр.1</vt:lpstr>
      <vt:lpstr>стр.1!Область_печати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2022-10-25T05:43:19Z</dcterms:modified>
</cp:coreProperties>
</file>